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arnperfect-my.sharepoint.com/personal/anais_learnperfect_fr/Documents/Bureau/site/Articles/"/>
    </mc:Choice>
  </mc:AlternateContent>
  <xr:revisionPtr revIDLastSave="70" documentId="8_{FE347D52-877D-4EF6-9DCE-F464D36C5AA2}" xr6:coauthVersionLast="47" xr6:coauthVersionMax="47" xr10:uidLastSave="{D4A34E44-7DEB-4560-99E4-12C9699484CE}"/>
  <bookViews>
    <workbookView xWindow="-120" yWindow="-120" windowWidth="20730" windowHeight="11160" firstSheet="1" activeTab="2" xr2:uid="{B3253DD4-60B9-4525-828F-3434CEB5091F}"/>
  </bookViews>
  <sheets>
    <sheet name="Graphique dynamique" sheetId="1" r:id="rId1"/>
    <sheet name="GD avec INDEX+EQUIV" sheetId="2" r:id="rId2"/>
    <sheet name="GD avec RECHERCHEX" sheetId="3" r:id="rId3"/>
  </sheets>
  <externalReferences>
    <externalReference r:id="rId4"/>
  </externalReferences>
  <definedNames>
    <definedName name="a">'[1]BDD 2'!$H$2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3" l="1" a="1"/>
  <c r="O3" i="3" s="1"/>
  <c r="O4" i="3" a="1"/>
  <c r="O4" i="3" s="1"/>
  <c r="O5" i="3" a="1"/>
  <c r="O5" i="3" s="1"/>
  <c r="O6" i="3" a="1"/>
  <c r="O6" i="3"/>
  <c r="O2" i="3" a="1"/>
  <c r="O2" i="3" s="1"/>
  <c r="O6" i="2"/>
  <c r="O5" i="2"/>
  <c r="O4" i="2"/>
  <c r="O3" i="2"/>
  <c r="O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<sst xmlns="http://schemas.openxmlformats.org/spreadsheetml/2006/main" count="63" uniqueCount="16">
  <si>
    <t>Mai</t>
  </si>
  <si>
    <t>Janvier</t>
  </si>
  <si>
    <t>Février</t>
  </si>
  <si>
    <t>Mars</t>
  </si>
  <si>
    <t>Avril</t>
  </si>
  <si>
    <t>Juin</t>
  </si>
  <si>
    <t>Juillet</t>
  </si>
  <si>
    <t>Août</t>
  </si>
  <si>
    <t>Septembre</t>
  </si>
  <si>
    <t>Octobre</t>
  </si>
  <si>
    <t>Anne</t>
  </si>
  <si>
    <t>Sophie</t>
  </si>
  <si>
    <t>Brian</t>
  </si>
  <si>
    <t>David</t>
  </si>
  <si>
    <t>Jean</t>
  </si>
  <si>
    <t>Bryan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</si>
</sst>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2" fillId="4" borderId="2" xfId="0" applyFont="1" applyFill="1" applyBorder="1"/>
    <xf numFmtId="6" fontId="0" fillId="0" borderId="0" xfId="0" applyNumberFormat="1"/>
    <xf numFmtId="6" fontId="0" fillId="0" borderId="1" xfId="0" applyNumberFormat="1" applyBorder="1"/>
    <xf numFmtId="6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 avec INDEX+EQUIV'!$O$1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'GD avec INDEX+EQUIV'!$N$2:$N$6</c:f>
              <c:strCache>
                <c:ptCount val="5"/>
                <c:pt idx="0">
                  <c:v>Anne</c:v>
                </c:pt>
                <c:pt idx="1">
                  <c:v>Brian</c:v>
                </c:pt>
                <c:pt idx="2">
                  <c:v>David</c:v>
                </c:pt>
                <c:pt idx="3">
                  <c:v>Jean</c:v>
                </c:pt>
                <c:pt idx="4">
                  <c:v>Sophie</c:v>
                </c:pt>
              </c:strCache>
            </c:strRef>
          </c:cat>
          <c:val>
            <c:numRef>
              <c:f>'GD avec INDEX+EQUIV'!$O$2:$O$6</c:f>
              <c:numCache>
                <c:formatCode>"€"#,##0_);[Red]\("€"#,##0\)</c:formatCode>
                <c:ptCount val="5"/>
                <c:pt idx="0">
                  <c:v>4024</c:v>
                </c:pt>
                <c:pt idx="1">
                  <c:v>3151</c:v>
                </c:pt>
                <c:pt idx="2">
                  <c:v>2595</c:v>
                </c:pt>
                <c:pt idx="3">
                  <c:v>4760</c:v>
                </c:pt>
                <c:pt idx="4">
                  <c:v>3757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A-46BA-87CA-FBD540490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5415008"/>
        <c:axId val="1705410848"/>
      </c:barChart>
      <c:catAx>
        <c:axId val="17054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5410848"/>
        <c:crosses val="autoZero"/>
        <c:auto val="1"/>
        <c:lblAlgn val="ctr"/>
        <c:lblOffset val="100"/>
        <c:noMultiLvlLbl val="0"/>
      </c:catAx>
      <c:valAx>
        <c:axId val="170541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541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 avec RECHERCHEX'!$O$1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'GD avec RECHERCHEX'!$N$2:$N$6</c:f>
              <c:strCache>
                <c:ptCount val="5"/>
                <c:pt idx="0">
                  <c:v>Anne</c:v>
                </c:pt>
                <c:pt idx="1">
                  <c:v>Bryan</c:v>
                </c:pt>
                <c:pt idx="2">
                  <c:v>David</c:v>
                </c:pt>
                <c:pt idx="3">
                  <c:v>Jean</c:v>
                </c:pt>
                <c:pt idx="4">
                  <c:v>Sophie</c:v>
                </c:pt>
              </c:strCache>
            </c:strRef>
          </c:cat>
          <c:val>
            <c:numRef>
              <c:f>'GD avec RECHERCHEX'!$O$2:$O$6</c:f>
              <c:numCache>
                <c:formatCode>"€"#,##0_);[Red]\("€"#,##0\)</c:formatCode>
                <c:ptCount val="5"/>
                <c:pt idx="0">
                  <c:v>4024</c:v>
                </c:pt>
                <c:pt idx="1">
                  <c:v>3151</c:v>
                </c:pt>
                <c:pt idx="2">
                  <c:v>2595</c:v>
                </c:pt>
                <c:pt idx="3">
                  <c:v>4760</c:v>
                </c:pt>
                <c:pt idx="4">
                  <c:v>3757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E-42B6-A95D-4EE85D964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1302400"/>
        <c:axId val="1751306560"/>
      </c:barChart>
      <c:catAx>
        <c:axId val="17513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1306560"/>
        <c:crosses val="autoZero"/>
        <c:auto val="1"/>
        <c:lblAlgn val="ctr"/>
        <c:lblOffset val="100"/>
        <c:noMultiLvlLbl val="0"/>
      </c:catAx>
      <c:valAx>
        <c:axId val="17513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130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8</xdr:row>
      <xdr:rowOff>23812</xdr:rowOff>
    </xdr:from>
    <xdr:to>
      <xdr:col>10</xdr:col>
      <xdr:colOff>276225</xdr:colOff>
      <xdr:row>21</xdr:row>
      <xdr:rowOff>57150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0FBF327-D214-47A0-86B8-FC6D9278CA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8</xdr:row>
      <xdr:rowOff>109537</xdr:rowOff>
    </xdr:from>
    <xdr:to>
      <xdr:col>10</xdr:col>
      <xdr:colOff>695325</xdr:colOff>
      <xdr:row>21</xdr:row>
      <xdr:rowOff>19050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1E0345C-7DAB-486A-BCFC-596EDB39B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ARNPERFECT\OneDrive%20-%20LEARNPERFECT\Bureau\Excel\D&#233;roul&#233;%20p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"/>
      <sheetName val="Feuil2"/>
      <sheetName val="Champs Calculés"/>
      <sheetName val="BDD 2"/>
      <sheetName val="Feuil1"/>
      <sheetName val="Eléments calculés"/>
      <sheetName val="Evolution CA"/>
      <sheetName val="GCD SANS TABLEAU"/>
      <sheetName val="Graphique2"/>
      <sheetName val="BDD Filtres Avancés"/>
      <sheetName val="Graphique automatique"/>
    </sheetNames>
    <sheetDataSet>
      <sheetData sheetId="0"/>
      <sheetData sheetId="1"/>
      <sheetData sheetId="2"/>
      <sheetData sheetId="3">
        <row r="2">
          <cell r="H2">
            <v>123</v>
          </cell>
        </row>
      </sheetData>
      <sheetData sheetId="4"/>
      <sheetData sheetId="5"/>
      <sheetData sheetId="6" refreshError="1"/>
      <sheetData sheetId="7"/>
      <sheetData sheetId="8" refreshError="1"/>
      <sheetData sheetId="9"/>
      <sheetData sheetId="10">
        <row r="1">
          <cell r="O1" t="str">
            <v>Mai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280A3-56F4-4305-B8D4-1F9FD03B5EB1}">
  <dimension ref="B1:O7"/>
  <sheetViews>
    <sheetView workbookViewId="0">
      <selection activeCell="M11" sqref="M11"/>
    </sheetView>
  </sheetViews>
  <sheetFormatPr baseColWidth="10" defaultRowHeight="15" x14ac:dyDescent="0.25"/>
  <cols>
    <col min="2" max="2" width="11.5703125" customWidth="1"/>
    <col min="11" max="11" width="13" customWidth="1"/>
    <col min="15" max="15" width="15.28515625" customWidth="1"/>
  </cols>
  <sheetData>
    <row r="1" spans="2:15" x14ac:dyDescent="0.25">
      <c r="O1" s="1" t="s">
        <v>0</v>
      </c>
    </row>
    <row r="2" spans="2:15" x14ac:dyDescent="0.25"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N2" s="3" t="s">
        <v>10</v>
      </c>
      <c r="O2" s="4"/>
    </row>
    <row r="3" spans="2:15" x14ac:dyDescent="0.25">
      <c r="B3" s="3" t="s">
        <v>11</v>
      </c>
      <c r="C3" s="5">
        <v>4610</v>
      </c>
      <c r="D3" s="5">
        <v>1154</v>
      </c>
      <c r="E3" s="5">
        <v>1718</v>
      </c>
      <c r="F3" s="5">
        <v>3846</v>
      </c>
      <c r="G3" s="5">
        <v>3757</v>
      </c>
      <c r="H3" s="5">
        <v>3941</v>
      </c>
      <c r="I3" s="5">
        <v>1257</v>
      </c>
      <c r="J3" s="5">
        <v>3618</v>
      </c>
      <c r="K3" s="5">
        <v>3541</v>
      </c>
      <c r="L3" s="5">
        <v>4859</v>
      </c>
      <c r="N3" s="3" t="s">
        <v>12</v>
      </c>
      <c r="O3" s="4"/>
    </row>
    <row r="4" spans="2:15" x14ac:dyDescent="0.25">
      <c r="B4" s="3" t="s">
        <v>12</v>
      </c>
      <c r="C4" s="5">
        <v>4430</v>
      </c>
      <c r="D4" s="5">
        <v>2810</v>
      </c>
      <c r="E4" s="5">
        <v>2781</v>
      </c>
      <c r="F4" s="5">
        <v>2810</v>
      </c>
      <c r="G4" s="5">
        <v>3151</v>
      </c>
      <c r="H4" s="5">
        <v>3020</v>
      </c>
      <c r="I4" s="5">
        <v>2676</v>
      </c>
      <c r="J4" s="5">
        <v>3526</v>
      </c>
      <c r="K4" s="5">
        <v>2631</v>
      </c>
      <c r="L4" s="5">
        <v>3640</v>
      </c>
      <c r="N4" s="3" t="s">
        <v>13</v>
      </c>
      <c r="O4" s="4"/>
    </row>
    <row r="5" spans="2:15" x14ac:dyDescent="0.25">
      <c r="B5" s="3" t="s">
        <v>10</v>
      </c>
      <c r="C5" s="5">
        <v>1703</v>
      </c>
      <c r="D5" s="5">
        <v>3778</v>
      </c>
      <c r="E5" s="5">
        <v>4713</v>
      </c>
      <c r="F5" s="5">
        <v>3053</v>
      </c>
      <c r="G5" s="5">
        <v>4024</v>
      </c>
      <c r="H5" s="5">
        <v>2813</v>
      </c>
      <c r="I5" s="5">
        <v>4344</v>
      </c>
      <c r="J5" s="5">
        <v>1773</v>
      </c>
      <c r="K5" s="5">
        <v>2005</v>
      </c>
      <c r="L5" s="5">
        <v>3268</v>
      </c>
      <c r="N5" s="3" t="s">
        <v>14</v>
      </c>
      <c r="O5" s="4"/>
    </row>
    <row r="6" spans="2:15" x14ac:dyDescent="0.25">
      <c r="B6" s="3" t="s">
        <v>13</v>
      </c>
      <c r="C6" s="5">
        <v>1059</v>
      </c>
      <c r="D6" s="5">
        <v>3572</v>
      </c>
      <c r="E6" s="5">
        <v>2889</v>
      </c>
      <c r="F6" s="5">
        <v>3776</v>
      </c>
      <c r="G6" s="5">
        <v>2595</v>
      </c>
      <c r="H6" s="5">
        <v>1236</v>
      </c>
      <c r="I6" s="5">
        <v>4392</v>
      </c>
      <c r="J6" s="5">
        <v>2213</v>
      </c>
      <c r="K6" s="5">
        <v>1344</v>
      </c>
      <c r="L6" s="5">
        <v>4685</v>
      </c>
      <c r="N6" s="3" t="s">
        <v>11</v>
      </c>
      <c r="O6" s="4"/>
    </row>
    <row r="7" spans="2:15" x14ac:dyDescent="0.25">
      <c r="B7" s="3" t="s">
        <v>14</v>
      </c>
      <c r="C7" s="6">
        <v>4593</v>
      </c>
      <c r="D7" s="6">
        <v>2408</v>
      </c>
      <c r="E7" s="6">
        <v>3465</v>
      </c>
      <c r="F7" s="6">
        <v>3820</v>
      </c>
      <c r="G7" s="6">
        <v>4760</v>
      </c>
      <c r="H7" s="6">
        <v>1109</v>
      </c>
      <c r="I7" s="6">
        <v>3908</v>
      </c>
      <c r="J7" s="6">
        <v>4174</v>
      </c>
      <c r="K7" s="6">
        <v>4661</v>
      </c>
      <c r="L7" s="6">
        <v>4169</v>
      </c>
    </row>
  </sheetData>
  <dataValidations count="1">
    <dataValidation type="list" allowBlank="1" showInputMessage="1" showErrorMessage="1" sqref="O1" xr:uid="{69537EC9-E163-403C-8498-FABB2F72EF40}">
      <formula1>$C$2:$L$2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859F9-25CF-4DC0-BC86-650B1C2007E5}">
  <dimension ref="B1:O7"/>
  <sheetViews>
    <sheetView workbookViewId="0">
      <selection activeCell="O1" sqref="O1"/>
    </sheetView>
  </sheetViews>
  <sheetFormatPr baseColWidth="10" defaultRowHeight="15" x14ac:dyDescent="0.25"/>
  <cols>
    <col min="2" max="2" width="11.5703125" customWidth="1"/>
    <col min="11" max="11" width="13" customWidth="1"/>
    <col min="13" max="13" width="5" customWidth="1"/>
    <col min="14" max="14" width="10.7109375" customWidth="1"/>
    <col min="15" max="15" width="20.28515625" customWidth="1"/>
  </cols>
  <sheetData>
    <row r="1" spans="2:15" x14ac:dyDescent="0.25">
      <c r="O1" s="1" t="s">
        <v>0</v>
      </c>
    </row>
    <row r="2" spans="2:15" x14ac:dyDescent="0.25"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N2" s="3" t="s">
        <v>10</v>
      </c>
      <c r="O2" s="4">
        <f>INDEX($C$3:$L$7,MATCH(N2,$B$3:$B$7,0),MATCH($O$1,$C$2:$L$2,0))</f>
        <v>4024</v>
      </c>
    </row>
    <row r="3" spans="2:15" x14ac:dyDescent="0.25">
      <c r="B3" s="3" t="s">
        <v>11</v>
      </c>
      <c r="C3" s="5">
        <v>4610</v>
      </c>
      <c r="D3" s="5">
        <v>1154</v>
      </c>
      <c r="E3" s="5">
        <v>1718</v>
      </c>
      <c r="F3" s="5">
        <v>3846</v>
      </c>
      <c r="G3" s="5">
        <v>3757</v>
      </c>
      <c r="H3" s="5">
        <v>3941</v>
      </c>
      <c r="I3" s="5">
        <v>1257</v>
      </c>
      <c r="J3" s="5">
        <v>3618</v>
      </c>
      <c r="K3" s="5">
        <v>3541</v>
      </c>
      <c r="L3" s="5">
        <v>4859</v>
      </c>
      <c r="N3" s="3" t="s">
        <v>12</v>
      </c>
      <c r="O3" s="4">
        <f t="shared" ref="O3:O6" si="0">INDEX($C$3:$L$7,MATCH(N3,$B$3:$B$7,0),MATCH($O$1,$C$2:$L$2,0))</f>
        <v>3151</v>
      </c>
    </row>
    <row r="4" spans="2:15" x14ac:dyDescent="0.25">
      <c r="B4" s="3" t="s">
        <v>12</v>
      </c>
      <c r="C4" s="5">
        <v>4430</v>
      </c>
      <c r="D4" s="5">
        <v>2810</v>
      </c>
      <c r="E4" s="5">
        <v>2781</v>
      </c>
      <c r="F4" s="5">
        <v>2810</v>
      </c>
      <c r="G4" s="5">
        <v>3151</v>
      </c>
      <c r="H4" s="5">
        <v>3020</v>
      </c>
      <c r="I4" s="5">
        <v>2676</v>
      </c>
      <c r="J4" s="5">
        <v>3526</v>
      </c>
      <c r="K4" s="5">
        <v>2631</v>
      </c>
      <c r="L4" s="5">
        <v>3640</v>
      </c>
      <c r="N4" s="3" t="s">
        <v>13</v>
      </c>
      <c r="O4" s="4">
        <f t="shared" si="0"/>
        <v>2595</v>
      </c>
    </row>
    <row r="5" spans="2:15" x14ac:dyDescent="0.25">
      <c r="B5" s="3" t="s">
        <v>10</v>
      </c>
      <c r="C5" s="5">
        <v>1703</v>
      </c>
      <c r="D5" s="5">
        <v>3778</v>
      </c>
      <c r="E5" s="5">
        <v>4713</v>
      </c>
      <c r="F5" s="5">
        <v>3053</v>
      </c>
      <c r="G5" s="5">
        <v>4024</v>
      </c>
      <c r="H5" s="5">
        <v>2813</v>
      </c>
      <c r="I5" s="5">
        <v>4344</v>
      </c>
      <c r="J5" s="5">
        <v>1773</v>
      </c>
      <c r="K5" s="5">
        <v>2005</v>
      </c>
      <c r="L5" s="5">
        <v>3268</v>
      </c>
      <c r="N5" s="3" t="s">
        <v>14</v>
      </c>
      <c r="O5" s="4">
        <f t="shared" si="0"/>
        <v>4760</v>
      </c>
    </row>
    <row r="6" spans="2:15" x14ac:dyDescent="0.25">
      <c r="B6" s="3" t="s">
        <v>13</v>
      </c>
      <c r="C6" s="5">
        <v>1059</v>
      </c>
      <c r="D6" s="5">
        <v>3572</v>
      </c>
      <c r="E6" s="5">
        <v>2889</v>
      </c>
      <c r="F6" s="5">
        <v>3776</v>
      </c>
      <c r="G6" s="5">
        <v>2595</v>
      </c>
      <c r="H6" s="5">
        <v>1236</v>
      </c>
      <c r="I6" s="5">
        <v>4392</v>
      </c>
      <c r="J6" s="5">
        <v>2213</v>
      </c>
      <c r="K6" s="5">
        <v>1344</v>
      </c>
      <c r="L6" s="5">
        <v>4685</v>
      </c>
      <c r="N6" s="3" t="s">
        <v>11</v>
      </c>
      <c r="O6" s="4">
        <f t="shared" si="0"/>
        <v>3757</v>
      </c>
    </row>
    <row r="7" spans="2:15" x14ac:dyDescent="0.25">
      <c r="B7" s="3" t="s">
        <v>14</v>
      </c>
      <c r="C7" s="6">
        <v>4593</v>
      </c>
      <c r="D7" s="6">
        <v>2408</v>
      </c>
      <c r="E7" s="6">
        <v>3465</v>
      </c>
      <c r="F7" s="6">
        <v>3820</v>
      </c>
      <c r="G7" s="6">
        <v>4760</v>
      </c>
      <c r="H7" s="6">
        <v>1109</v>
      </c>
      <c r="I7" s="6">
        <v>3908</v>
      </c>
      <c r="J7" s="6">
        <v>4174</v>
      </c>
      <c r="K7" s="6">
        <v>4661</v>
      </c>
      <c r="L7" s="6">
        <v>4169</v>
      </c>
    </row>
  </sheetData>
  <dataValidations count="1">
    <dataValidation type="list" allowBlank="1" showInputMessage="1" showErrorMessage="1" sqref="O1" xr:uid="{F45A8334-E513-4CE6-A893-8796D60CDDF0}">
      <formula1>$C$2:$L$2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D7DD-1B49-4556-96DD-66AA674E4160}">
  <dimension ref="B1:O7"/>
  <sheetViews>
    <sheetView tabSelected="1" workbookViewId="0">
      <selection activeCell="O2" sqref="O2:O6"/>
    </sheetView>
  </sheetViews>
  <sheetFormatPr baseColWidth="10" defaultRowHeight="15" x14ac:dyDescent="0.25"/>
  <cols>
    <col min="2" max="2" width="11.5703125" customWidth="1"/>
    <col min="11" max="11" width="13" customWidth="1"/>
    <col min="15" max="15" width="15.28515625" customWidth="1"/>
  </cols>
  <sheetData>
    <row r="1" spans="2:15" x14ac:dyDescent="0.25">
      <c r="O1" s="1" t="s">
        <v>0</v>
      </c>
    </row>
    <row r="2" spans="2:15" x14ac:dyDescent="0.25"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N2" s="3" t="s">
        <v>10</v>
      </c>
      <c r="O2" s="4" cm="1">
        <f t="array" ref="O2">_xlfn.XLOOKUP($N2,$B$3:$B$7,_xlfn.XLOOKUP($O$1,C$2:L$2,$C$3:$L$7,"-"),"-")</f>
        <v>4024</v>
      </c>
    </row>
    <row r="3" spans="2:15" x14ac:dyDescent="0.25">
      <c r="B3" s="3" t="s">
        <v>11</v>
      </c>
      <c r="C3" s="5">
        <v>4610</v>
      </c>
      <c r="D3" s="5">
        <v>1154</v>
      </c>
      <c r="E3" s="5">
        <v>1718</v>
      </c>
      <c r="F3" s="5">
        <v>3846</v>
      </c>
      <c r="G3" s="5">
        <v>3757</v>
      </c>
      <c r="H3" s="5">
        <v>3941</v>
      </c>
      <c r="I3" s="5">
        <v>1257</v>
      </c>
      <c r="J3" s="5">
        <v>3618</v>
      </c>
      <c r="K3" s="5">
        <v>3541</v>
      </c>
      <c r="L3" s="5">
        <v>4859</v>
      </c>
      <c r="N3" s="3" t="s">
        <v>15</v>
      </c>
      <c r="O3" s="4" cm="1">
        <f t="array" ref="O3">_xlfn.XLOOKUP($N3,$B$3:$B$7,_xlfn.XLOOKUP($O$1,C$2:L$2,$C$3:$L$7,"-"),"-")</f>
        <v>3151</v>
      </c>
    </row>
    <row r="4" spans="2:15" x14ac:dyDescent="0.25">
      <c r="B4" s="3" t="s">
        <v>15</v>
      </c>
      <c r="C4" s="5">
        <v>4430</v>
      </c>
      <c r="D4" s="5">
        <v>2810</v>
      </c>
      <c r="E4" s="5">
        <v>2781</v>
      </c>
      <c r="F4" s="5">
        <v>2810</v>
      </c>
      <c r="G4" s="5">
        <v>3151</v>
      </c>
      <c r="H4" s="5">
        <v>3020</v>
      </c>
      <c r="I4" s="5">
        <v>2676</v>
      </c>
      <c r="J4" s="5">
        <v>3526</v>
      </c>
      <c r="K4" s="5">
        <v>2631</v>
      </c>
      <c r="L4" s="5">
        <v>3640</v>
      </c>
      <c r="N4" s="3" t="s">
        <v>13</v>
      </c>
      <c r="O4" s="4" cm="1">
        <f t="array" ref="O4">_xlfn.XLOOKUP($N4,$B$3:$B$7,_xlfn.XLOOKUP($O$1,C$2:L$2,$C$3:$L$7,"-"),"-")</f>
        <v>2595</v>
      </c>
    </row>
    <row r="5" spans="2:15" x14ac:dyDescent="0.25">
      <c r="B5" s="3" t="s">
        <v>10</v>
      </c>
      <c r="C5" s="5">
        <v>1703</v>
      </c>
      <c r="D5" s="5">
        <v>3778</v>
      </c>
      <c r="E5" s="5">
        <v>4713</v>
      </c>
      <c r="F5" s="5">
        <v>3053</v>
      </c>
      <c r="G5" s="5">
        <v>4024</v>
      </c>
      <c r="H5" s="5">
        <v>2813</v>
      </c>
      <c r="I5" s="5">
        <v>4344</v>
      </c>
      <c r="J5" s="5">
        <v>1773</v>
      </c>
      <c r="K5" s="5">
        <v>2005</v>
      </c>
      <c r="L5" s="5">
        <v>3268</v>
      </c>
      <c r="N5" s="3" t="s">
        <v>14</v>
      </c>
      <c r="O5" s="4" cm="1">
        <f t="array" ref="O5">_xlfn.XLOOKUP($N5,$B$3:$B$7,_xlfn.XLOOKUP($O$1,C$2:L$2,$C$3:$L$7,"-"),"-")</f>
        <v>4760</v>
      </c>
    </row>
    <row r="6" spans="2:15" x14ac:dyDescent="0.25">
      <c r="B6" s="3" t="s">
        <v>13</v>
      </c>
      <c r="C6" s="5">
        <v>1059</v>
      </c>
      <c r="D6" s="5">
        <v>3572</v>
      </c>
      <c r="E6" s="5">
        <v>2889</v>
      </c>
      <c r="F6" s="5">
        <v>3776</v>
      </c>
      <c r="G6" s="5">
        <v>2595</v>
      </c>
      <c r="H6" s="5">
        <v>1236</v>
      </c>
      <c r="I6" s="5">
        <v>4392</v>
      </c>
      <c r="J6" s="5">
        <v>2213</v>
      </c>
      <c r="K6" s="5">
        <v>1344</v>
      </c>
      <c r="L6" s="5">
        <v>4685</v>
      </c>
      <c r="N6" s="3" t="s">
        <v>11</v>
      </c>
      <c r="O6" s="4" cm="1">
        <f t="array" ref="O6">_xlfn.XLOOKUP($N6,$B$3:$B$7,_xlfn.XLOOKUP($O$1,C$2:L$2,$C$3:$L$7,"-"),"-")</f>
        <v>3757</v>
      </c>
    </row>
    <row r="7" spans="2:15" x14ac:dyDescent="0.25">
      <c r="B7" s="3" t="s">
        <v>14</v>
      </c>
      <c r="C7" s="6">
        <v>4593</v>
      </c>
      <c r="D7" s="6">
        <v>2408</v>
      </c>
      <c r="E7" s="6">
        <v>3465</v>
      </c>
      <c r="F7" s="6">
        <v>3820</v>
      </c>
      <c r="G7" s="6">
        <v>4760</v>
      </c>
      <c r="H7" s="6">
        <v>1109</v>
      </c>
      <c r="I7" s="6">
        <v>3908</v>
      </c>
      <c r="J7" s="6">
        <v>4174</v>
      </c>
      <c r="K7" s="6">
        <v>4661</v>
      </c>
      <c r="L7" s="6">
        <v>4169</v>
      </c>
    </row>
  </sheetData>
  <dataValidations count="1">
    <dataValidation type="list" allowBlank="1" showInputMessage="1" showErrorMessage="1" sqref="O1" xr:uid="{57631658-7940-40CC-851C-03813B1D06AA}">
      <formula1>$C$2:$L$2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 dynamique</vt:lpstr>
      <vt:lpstr>GD avec INDEX+EQUIV</vt:lpstr>
      <vt:lpstr>GD avec RECHERCHEX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LEARNPERFECT</dc:creator>
  <cp:lastModifiedBy>Annais Adelaide</cp:lastModifiedBy>
  <dcterms:created xsi:type="dcterms:W3CDTF">2021-11-03T17:52:03Z</dcterms:created>
  <dcterms:modified xsi:type="dcterms:W3CDTF">2021-12-03T11:27:24Z</dcterms:modified>
</cp:coreProperties>
</file>